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<sst xmlns="http://schemas.openxmlformats.org/spreadsheetml/2006/main" count="31" uniqueCount="31">
  <si>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 xml:space="preserve">Compartiment Contractare </t>
  </si>
  <si>
    <t xml:space="preserve">CAS DAMBOVITA </t>
  </si>
  <si>
    <t>NR.</t>
  </si>
  <si>
    <t xml:space="preserve">FURNIZOR </t>
  </si>
  <si>
    <t>NR</t>
  </si>
  <si>
    <t>IAN</t>
  </si>
  <si>
    <t>FEB</t>
  </si>
  <si>
    <t>CRT</t>
  </si>
  <si>
    <t>CTR</t>
  </si>
  <si>
    <t xml:space="preserve">SC LORENTINA 2102 SRL </t>
  </si>
  <si>
    <t>14R/2018</t>
  </si>
  <si>
    <t xml:space="preserve">SC IVAKINETIC SRL  </t>
  </si>
  <si>
    <t>15R/2018</t>
  </si>
  <si>
    <t xml:space="preserve">SPITALUL JUDETEAN URGENTA TARGOVISTE </t>
  </si>
  <si>
    <t>1R/2018</t>
  </si>
  <si>
    <t xml:space="preserve">SPITALUL MUNICIPAL MORENI </t>
  </si>
  <si>
    <t>4R/2018</t>
  </si>
  <si>
    <t xml:space="preserve">SPITALUL ORASENESC PUCIOASA </t>
  </si>
  <si>
    <t>11R/2018</t>
  </si>
  <si>
    <t>SC ALMINA TRADING SA</t>
  </si>
  <si>
    <t>8R/2018</t>
  </si>
  <si>
    <t>TBRCM SA BUCURESTI SUC PUCIOASA</t>
  </si>
  <si>
    <t>12R/2018</t>
  </si>
  <si>
    <t>SC TURISM SA PUCIOASA</t>
  </si>
  <si>
    <t>13R/2018</t>
  </si>
  <si>
    <t>SC HYMARCO CLINIQUE SRL</t>
  </si>
  <si>
    <t>16R/2018</t>
  </si>
  <si>
    <t>TOTAL:</t>
  </si>
  <si>
    <t>MARTIE</t>
  </si>
  <si>
    <t>APR</t>
  </si>
  <si>
    <t xml:space="preserve">4 LUNI 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</si>
</sst>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\-#,##0.00\ 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0" fontId="3" fillId="2" borderId="5" xfId="0" applyFont="1" applyFill="1" applyBorder="1" applyAlignment="1">
      <alignment/>
    </xf>
    <xf numFmtId="4" fontId="0" fillId="0" borderId="5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3" fillId="2" borderId="14" xfId="0" applyFont="1" applyFill="1" applyBorder="1" applyAlignment="1">
      <alignment/>
    </xf>
    <xf numFmtId="4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4" fontId="0" fillId="0" borderId="18" xfId="0" applyNumberFormat="1" applyBorder="1" applyAlignment="1">
      <alignment/>
    </xf>
    <xf numFmtId="0" fontId="3" fillId="0" borderId="8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2" fontId="4" fillId="0" borderId="21" xfId="0" applyNumberFormat="1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4" fontId="1" fillId="0" borderId="2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I36"/>
  <sheetViews>
    <sheetView tabSelected="1" workbookViewId="0" topLeftCell="A1">
      <selection activeCell="I22" sqref="I22"/>
    </sheetView>
  </sheetViews>
  <sheetFormatPr defaultColWidth="9.140625" defaultRowHeight="12.75"/>
  <cols>
    <col min="1" max="1" width="1.7109375" style="0" customWidth="1"/>
    <col min="2" max="2" width="4.57421875" style="0" customWidth="1"/>
    <col min="3" max="3" width="15.28125" style="0" customWidth="1"/>
    <col min="5" max="5" width="12.00390625" style="0" customWidth="1"/>
    <col min="6" max="6" width="9.8515625" style="0" customWidth="1"/>
    <col min="7" max="7" width="9.00390625" style="0" customWidth="1"/>
    <col min="8" max="8" width="7.57421875" style="0" customWidth="1"/>
    <col min="9" max="9" width="10.140625" style="0" bestFit="1" customWidth="1"/>
  </cols>
  <sheetData>
    <row r="6" ht="12.75">
      <c r="C6" t="s">
        <v>0</v>
      </c>
    </row>
    <row r="7" ht="12.75">
      <c r="C7" t="s">
        <v>1</v>
      </c>
    </row>
    <row r="10" ht="13.5" thickBot="1"/>
    <row r="11" spans="2:9" ht="12.75">
      <c r="B11" s="21" t="s">
        <v>2</v>
      </c>
      <c r="C11" s="25" t="s">
        <v>3</v>
      </c>
      <c r="D11" s="1" t="s">
        <v>4</v>
      </c>
      <c r="E11" s="2" t="s">
        <v>5</v>
      </c>
      <c r="F11" s="2" t="s">
        <v>6</v>
      </c>
      <c r="G11" s="8" t="s">
        <v>28</v>
      </c>
      <c r="H11" s="17" t="s">
        <v>29</v>
      </c>
      <c r="I11" s="9" t="s">
        <v>30</v>
      </c>
    </row>
    <row r="12" spans="2:9" ht="13.5" thickBot="1">
      <c r="B12" s="27" t="s">
        <v>7</v>
      </c>
      <c r="C12" s="26"/>
      <c r="D12" s="3" t="s">
        <v>8</v>
      </c>
      <c r="E12" s="4">
        <v>2020</v>
      </c>
      <c r="F12" s="4">
        <v>2020</v>
      </c>
      <c r="G12" s="10">
        <v>2020</v>
      </c>
      <c r="H12" s="18">
        <v>2020</v>
      </c>
      <c r="I12" s="11">
        <v>2020</v>
      </c>
    </row>
    <row r="13" spans="2:9" ht="12.75">
      <c r="B13" s="24">
        <v>1</v>
      </c>
      <c r="C13" s="22" t="s">
        <v>9</v>
      </c>
      <c r="D13" s="22" t="s">
        <v>10</v>
      </c>
      <c r="E13" s="23">
        <v>35791.76</v>
      </c>
      <c r="F13" s="23">
        <v>36360.17</v>
      </c>
      <c r="G13" s="24">
        <v>36107.83</v>
      </c>
      <c r="H13" s="19">
        <v>14516.82</v>
      </c>
      <c r="I13" s="23">
        <f>E13+F13+G13+H13</f>
        <v>122776.57999999999</v>
      </c>
    </row>
    <row r="14" spans="2:9" ht="12.75">
      <c r="B14" s="14">
        <v>2</v>
      </c>
      <c r="C14" s="15" t="s">
        <v>11</v>
      </c>
      <c r="D14" s="15" t="s">
        <v>12</v>
      </c>
      <c r="E14" s="16">
        <v>38489.91</v>
      </c>
      <c r="F14" s="16">
        <v>39910.63</v>
      </c>
      <c r="G14" s="14">
        <v>39231.82</v>
      </c>
      <c r="H14" s="20">
        <v>15781.15</v>
      </c>
      <c r="I14" s="23">
        <f aca="true" t="shared" si="0" ref="I14:I21">E14+F14+G14+H14</f>
        <v>133413.51</v>
      </c>
    </row>
    <row r="15" spans="2:9" ht="12.75">
      <c r="B15" s="14">
        <v>3</v>
      </c>
      <c r="C15" s="5" t="s">
        <v>13</v>
      </c>
      <c r="D15" s="5" t="s">
        <v>14</v>
      </c>
      <c r="E15" s="16">
        <v>18401.04</v>
      </c>
      <c r="F15" s="16">
        <v>17660.54</v>
      </c>
      <c r="G15" s="14">
        <v>15045.34</v>
      </c>
      <c r="H15" s="20">
        <v>12851.75</v>
      </c>
      <c r="I15" s="23">
        <f t="shared" si="0"/>
        <v>63958.67</v>
      </c>
    </row>
    <row r="16" spans="2:9" ht="12.75">
      <c r="B16" s="14">
        <v>4</v>
      </c>
      <c r="C16" s="15" t="s">
        <v>15</v>
      </c>
      <c r="D16" s="15" t="s">
        <v>16</v>
      </c>
      <c r="E16" s="16">
        <v>15691.18</v>
      </c>
      <c r="F16" s="16">
        <v>15878.73</v>
      </c>
      <c r="G16" s="14">
        <v>15795.47</v>
      </c>
      <c r="H16" s="20">
        <v>7154.7</v>
      </c>
      <c r="I16" s="23">
        <f t="shared" si="0"/>
        <v>54520.079999999994</v>
      </c>
    </row>
    <row r="17" spans="2:9" ht="12.75">
      <c r="B17" s="14">
        <v>5</v>
      </c>
      <c r="C17" s="5" t="s">
        <v>17</v>
      </c>
      <c r="D17" s="5" t="s">
        <v>18</v>
      </c>
      <c r="E17" s="16">
        <v>5512.02</v>
      </c>
      <c r="F17" s="16">
        <v>6359.11</v>
      </c>
      <c r="G17" s="14">
        <v>5939.88</v>
      </c>
      <c r="H17" s="20">
        <v>27102.14</v>
      </c>
      <c r="I17" s="23">
        <f t="shared" si="0"/>
        <v>44913.15</v>
      </c>
    </row>
    <row r="18" spans="2:9" ht="12.75">
      <c r="B18" s="14">
        <v>6</v>
      </c>
      <c r="C18" s="5" t="s">
        <v>19</v>
      </c>
      <c r="D18" s="5" t="s">
        <v>20</v>
      </c>
      <c r="E18" s="16">
        <v>17072.75</v>
      </c>
      <c r="F18" s="16">
        <v>17380.41</v>
      </c>
      <c r="G18" s="14">
        <v>17243.83</v>
      </c>
      <c r="H18" s="20">
        <v>75419.4</v>
      </c>
      <c r="I18" s="23">
        <f t="shared" si="0"/>
        <v>127116.39</v>
      </c>
    </row>
    <row r="19" spans="2:9" ht="12.75">
      <c r="B19" s="14">
        <v>7</v>
      </c>
      <c r="C19" s="5" t="s">
        <v>21</v>
      </c>
      <c r="D19" s="5" t="s">
        <v>22</v>
      </c>
      <c r="E19" s="16">
        <v>48078.99</v>
      </c>
      <c r="F19" s="16">
        <v>47004.86</v>
      </c>
      <c r="G19" s="14">
        <v>47573.44</v>
      </c>
      <c r="H19" s="20">
        <v>18706.53</v>
      </c>
      <c r="I19" s="23">
        <f t="shared" si="0"/>
        <v>161363.82</v>
      </c>
    </row>
    <row r="20" spans="2:9" ht="12.75">
      <c r="B20" s="14">
        <v>8</v>
      </c>
      <c r="C20" s="5" t="s">
        <v>23</v>
      </c>
      <c r="D20" s="5" t="s">
        <v>24</v>
      </c>
      <c r="E20" s="14">
        <v>18344.14</v>
      </c>
      <c r="F20" s="14">
        <v>17357.65</v>
      </c>
      <c r="G20" s="14">
        <v>17703.87</v>
      </c>
      <c r="H20" s="20">
        <v>7111.42</v>
      </c>
      <c r="I20" s="23">
        <f t="shared" si="0"/>
        <v>60517.08</v>
      </c>
    </row>
    <row r="21" spans="2:9" ht="13.5" thickBot="1">
      <c r="B21" s="14">
        <v>9</v>
      </c>
      <c r="C21" s="29" t="s">
        <v>25</v>
      </c>
      <c r="D21" s="29" t="s">
        <v>26</v>
      </c>
      <c r="E21" s="13">
        <v>2004.21</v>
      </c>
      <c r="F21" s="13">
        <v>3301.9</v>
      </c>
      <c r="G21" s="13">
        <v>10758.52</v>
      </c>
      <c r="H21" s="30">
        <v>23356.1</v>
      </c>
      <c r="I21" s="28">
        <f t="shared" si="0"/>
        <v>39420.729999999996</v>
      </c>
    </row>
    <row r="22" spans="2:9" ht="13.5" thickBot="1">
      <c r="B22" s="27"/>
      <c r="C22" s="31" t="s">
        <v>27</v>
      </c>
      <c r="D22" s="32"/>
      <c r="E22" s="33">
        <f>SUM(E13:E21)</f>
        <v>199386.00000000003</v>
      </c>
      <c r="F22" s="33">
        <f>SUM(F13:F21)</f>
        <v>201214</v>
      </c>
      <c r="G22" s="34">
        <f>SUM(G13:G21)</f>
        <v>205399.99999999997</v>
      </c>
      <c r="H22" s="35">
        <f>SUM(H13:H21)</f>
        <v>202000.01</v>
      </c>
      <c r="I22" s="36">
        <f>SUM(I13:I21)</f>
        <v>808000.0099999999</v>
      </c>
    </row>
    <row r="23" spans="3:6" ht="12.75">
      <c r="C23" s="6"/>
      <c r="D23" s="6"/>
      <c r="E23" s="7"/>
      <c r="F23" s="7"/>
    </row>
    <row r="27" spans="5:8" ht="12.75">
      <c r="E27" s="12"/>
      <c r="F27" s="12"/>
      <c r="H27" s="12"/>
    </row>
    <row r="28" spans="5:8" ht="12.75">
      <c r="E28" s="12"/>
      <c r="F28" s="12"/>
      <c r="H28" s="12"/>
    </row>
    <row r="29" spans="5:8" ht="12.75">
      <c r="E29" s="12"/>
      <c r="F29" s="12"/>
      <c r="H29" s="12"/>
    </row>
    <row r="30" spans="5:8" ht="12.75">
      <c r="E30" s="12"/>
      <c r="F30" s="12"/>
      <c r="H30" s="12"/>
    </row>
    <row r="31" spans="5:8" ht="12.75">
      <c r="E31" s="12"/>
      <c r="F31" s="12"/>
      <c r="H31" s="12"/>
    </row>
    <row r="32" spans="5:8" ht="12.75">
      <c r="E32" s="12"/>
      <c r="F32" s="12"/>
      <c r="H32" s="12"/>
    </row>
    <row r="33" spans="5:8" ht="12.75">
      <c r="E33" s="12"/>
      <c r="F33" s="12"/>
      <c r="H33" s="12"/>
    </row>
    <row r="34" ht="12.75">
      <c r="H34" s="12"/>
    </row>
    <row r="35" ht="12.75">
      <c r="H35" s="12"/>
    </row>
    <row r="36" ht="12.75">
      <c r="H36" s="1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1996-10-14T23:33:28Z</dcterms:created>
  <dcterms:modified xsi:type="dcterms:W3CDTF">2020-04-15T08:50:22Z</dcterms:modified>
  <cp:category/>
  <cp:version/>
  <cp:contentType/>
  <cp:contentStatus/>
</cp:coreProperties>
</file>